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756" windowWidth="22692" windowHeight="10932"/>
  </bookViews>
  <sheets>
    <sheet name="1-4 классы" sheetId="1" r:id="rId1"/>
    <sheet name="Малоимущие" sheetId="2" r:id="rId2"/>
  </sheets>
  <calcPr calcId="145621" iterateDelta="1E-4"/>
</workbook>
</file>

<file path=xl/calcChain.xml><?xml version="1.0" encoding="utf-8"?>
<calcChain xmlns="http://schemas.openxmlformats.org/spreadsheetml/2006/main">
  <c r="I14" i="2" l="1"/>
  <c r="I13" i="2"/>
  <c r="I12" i="2"/>
  <c r="I11" i="2"/>
  <c r="I10" i="2"/>
  <c r="I9" i="2"/>
  <c r="I8" i="2"/>
  <c r="H29" i="1"/>
  <c r="H28" i="1"/>
  <c r="H27" i="1"/>
  <c r="H26" i="1"/>
  <c r="H25" i="1"/>
  <c r="H24" i="1"/>
  <c r="H23" i="1"/>
  <c r="H22" i="1"/>
  <c r="G20" i="1"/>
  <c r="H20" i="1" s="1"/>
  <c r="F20" i="1"/>
  <c r="E20" i="1"/>
  <c r="H19" i="1"/>
  <c r="H18" i="1"/>
  <c r="H17" i="1"/>
  <c r="H16" i="1"/>
  <c r="H15" i="1"/>
  <c r="H14" i="1"/>
  <c r="H15" i="2" l="1"/>
  <c r="G15" i="2"/>
  <c r="F15" i="2"/>
  <c r="E15" i="2"/>
  <c r="I15" i="2"/>
  <c r="G30" i="1"/>
  <c r="F30" i="1"/>
  <c r="E30" i="1"/>
  <c r="H30" i="1" l="1"/>
</calcChain>
</file>

<file path=xl/sharedStrings.xml><?xml version="1.0" encoding="utf-8"?>
<sst xmlns="http://schemas.openxmlformats.org/spreadsheetml/2006/main" count="76" uniqueCount="53">
  <si>
    <t>Согласовано:</t>
  </si>
  <si>
    <t>Утверждаю:</t>
  </si>
  <si>
    <t>_______________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</si>
  <si>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</si>
  <si>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</si>
  <si>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</si>
  <si>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</si>
  <si>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</si>
  <si>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</si>
  <si>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</si>
  <si>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</si>
  <si>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</si>
  <si>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</si>
  <si>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</si>
  <si>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</si>
  <si>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</si>
  <si>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</si>
  <si>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</si>
  <si>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</si>
  <si>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</si>
  <si>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</si>
  <si>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</si>
  <si>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</si>
  <si>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</si>
  <si>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</si>
  <si>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</si>
  <si>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15/М</t>
  </si>
  <si>
    <t>Сыр полутвердый</t>
  </si>
  <si>
    <t>232/М</t>
  </si>
  <si>
    <t>Хек запеченный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</si>
  <si>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</si>
  <si>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</si>
  <si>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</si>
  <si>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</si>
  <si>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</si>
  <si>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</si>
  <si>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Мандарин</t>
  </si>
  <si>
    <t>62/М</t>
  </si>
  <si>
    <t>Салат из отварной моркови с сыром</t>
  </si>
  <si>
    <t>85/М</t>
  </si>
  <si>
    <t>Борщ из свежей капусты с картофелем и сметаной, 200/5</t>
  </si>
  <si>
    <t>Хек запеченный с соусом томатным, 90/30</t>
  </si>
  <si>
    <t>Картофельное пюре</t>
  </si>
  <si>
    <t>342/М</t>
  </si>
  <si>
    <t>Компот из вишни, 180/10</t>
  </si>
  <si>
    <t>День 11(10)</t>
  </si>
  <si>
    <t>Борщ из свежей капусты с картофелем и сметаной, 250/5</t>
  </si>
  <si>
    <t>Хек запеченный с соусом томатным, 100/30</t>
  </si>
  <si>
    <t>Компот из сухофруктов, 200/11</t>
  </si>
  <si>
    <t>Меню на "25" феввраля  2022 г.                                                                                                                                                                                                                       МБОУ гимназии № 5 г.Владикавказа</t>
  </si>
  <si>
    <t>Меню на "25" февраля  2022 г.                                                                                                                                                                                                                       МБОУ СОШ №13 им. К.Хетагурова г.Владикавказа</t>
  </si>
  <si>
    <t>Директор__________Бекоева А.К.</t>
  </si>
  <si>
    <t>"____"__________2022г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</si>
</sst>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9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" fontId="16" fillId="0" borderId="4" xfId="17" applyNumberFormat="1" applyFont="1" applyBorder="1" applyAlignment="1">
      <alignment horizontal="center" vertical="center"/>
    </xf>
    <xf numFmtId="2" fontId="16" fillId="0" borderId="4" xfId="17" applyNumberFormat="1" applyFont="1" applyBorder="1" applyAlignment="1">
      <alignment horizontal="center" vertical="center"/>
    </xf>
    <xf numFmtId="2" fontId="18" fillId="0" borderId="4" xfId="0" applyNumberFormat="1" applyFont="1" applyBorder="1" applyAlignment="1">
      <alignment horizontal="center"/>
    </xf>
    <xf numFmtId="0" fontId="16" fillId="0" borderId="4" xfId="17" applyFont="1" applyBorder="1" applyAlignment="1">
      <alignment horizontal="center" vertical="top"/>
    </xf>
    <xf numFmtId="0" fontId="16" fillId="0" borderId="4" xfId="17" applyFont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right" vertical="center"/>
    </xf>
    <xf numFmtId="0" fontId="17" fillId="0" borderId="4" xfId="17" applyFont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262890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4" workbookViewId="0">
      <selection activeCell="A6" sqref="A6"/>
    </sheetView>
  </sheetViews>
  <sheetFormatPr defaultRowHeight="13.8"/>
  <cols>
    <col min="1" max="1" width="33.69921875" customWidth="1"/>
    <col min="2" max="2" width="10.59765625" customWidth="1"/>
    <col min="3" max="3" width="11.8984375" customWidth="1"/>
    <col min="4" max="8" width="10.59765625" customWidth="1"/>
  </cols>
  <sheetData>
    <row r="1" spans="1:8">
      <c r="A1" s="1" t="s">
        <v>0</v>
      </c>
      <c r="B1" s="1"/>
      <c r="C1" s="1"/>
      <c r="D1" s="34" t="s">
        <v>1</v>
      </c>
      <c r="E1" s="34"/>
      <c r="F1" s="34"/>
      <c r="G1" s="34"/>
      <c r="H1" s="34"/>
    </row>
    <row r="2" spans="1:8">
      <c r="A2" s="40"/>
      <c r="B2" s="40"/>
      <c r="C2" s="40"/>
      <c r="D2" s="2"/>
      <c r="E2" s="2"/>
      <c r="F2" s="2"/>
      <c r="G2" s="2"/>
      <c r="H2" s="2"/>
    </row>
    <row r="3" spans="1:8">
      <c r="A3" s="33" t="s">
        <v>2</v>
      </c>
      <c r="B3" s="33"/>
      <c r="C3" s="33"/>
      <c r="D3" s="1"/>
      <c r="E3" s="34"/>
      <c r="F3" s="34"/>
      <c r="G3" s="34"/>
      <c r="H3" s="34"/>
    </row>
    <row r="4" spans="1:8" ht="39.6">
      <c r="A4" s="3" t="s">
        <v>51</v>
      </c>
      <c r="B4" s="2"/>
      <c r="C4" s="3"/>
      <c r="D4" s="2"/>
      <c r="E4" s="34"/>
      <c r="F4" s="34"/>
      <c r="G4" s="34"/>
      <c r="H4" s="34"/>
    </row>
    <row r="5" spans="1:8">
      <c r="A5" s="33" t="s">
        <v>52</v>
      </c>
      <c r="B5" s="33"/>
      <c r="C5" s="33"/>
      <c r="D5" s="2"/>
      <c r="E5" s="34"/>
      <c r="F5" s="34"/>
      <c r="G5" s="34"/>
      <c r="H5" s="34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8" t="s">
        <v>50</v>
      </c>
      <c r="B7" s="38"/>
      <c r="C7" s="38"/>
      <c r="D7" s="38"/>
      <c r="E7" s="38"/>
      <c r="F7" s="38"/>
      <c r="G7" s="38"/>
      <c r="H7" s="38"/>
    </row>
    <row r="8" spans="1:8">
      <c r="A8" s="39" t="s">
        <v>21</v>
      </c>
      <c r="B8" s="39"/>
      <c r="C8" s="39"/>
      <c r="D8" s="39"/>
      <c r="E8" s="39"/>
      <c r="F8" s="39"/>
      <c r="G8" s="39"/>
      <c r="H8" s="39"/>
    </row>
    <row r="9" spans="1:8">
      <c r="A9" s="39" t="s">
        <v>3</v>
      </c>
      <c r="B9" s="39"/>
      <c r="C9" s="39"/>
      <c r="D9" s="39"/>
      <c r="E9" s="39"/>
      <c r="F9" s="39"/>
      <c r="G9" s="39"/>
      <c r="H9" s="39"/>
    </row>
    <row r="10" spans="1:8">
      <c r="A10" s="38" t="s">
        <v>4</v>
      </c>
      <c r="B10" s="38" t="s">
        <v>5</v>
      </c>
      <c r="C10" s="38" t="s">
        <v>6</v>
      </c>
      <c r="D10" s="38" t="s">
        <v>7</v>
      </c>
      <c r="E10" s="38" t="s">
        <v>8</v>
      </c>
      <c r="F10" s="38"/>
      <c r="G10" s="38"/>
      <c r="H10" s="38" t="s">
        <v>9</v>
      </c>
    </row>
    <row r="11" spans="1:8" ht="30.75" customHeight="1">
      <c r="A11" s="38"/>
      <c r="B11" s="38"/>
      <c r="C11" s="38"/>
      <c r="D11" s="38"/>
      <c r="E11" s="4" t="s">
        <v>10</v>
      </c>
      <c r="F11" s="4" t="s">
        <v>11</v>
      </c>
      <c r="G11" s="4" t="s">
        <v>12</v>
      </c>
      <c r="H11" s="38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5" t="s">
        <v>45</v>
      </c>
      <c r="B13" s="37" t="s">
        <v>13</v>
      </c>
      <c r="C13" s="37"/>
      <c r="D13" s="6"/>
      <c r="E13" s="7"/>
      <c r="F13" s="7"/>
      <c r="G13" s="7"/>
      <c r="H13" s="7"/>
    </row>
    <row r="14" spans="1:8" ht="46.8">
      <c r="A14" s="35"/>
      <c r="B14" s="8" t="s">
        <v>26</v>
      </c>
      <c r="C14" s="9" t="s">
        <v>27</v>
      </c>
      <c r="D14" s="8">
        <v>15</v>
      </c>
      <c r="E14" s="10">
        <v>3.9</v>
      </c>
      <c r="F14" s="11">
        <v>3.92</v>
      </c>
      <c r="G14" s="31">
        <v>0</v>
      </c>
      <c r="H14" s="10">
        <f t="shared" ref="H14:H20" si="0">G14*4+F14*9+E14*4</f>
        <v>50.88</v>
      </c>
    </row>
    <row r="15" spans="1:8" ht="31.2">
      <c r="A15" s="35"/>
      <c r="B15" s="11" t="s">
        <v>28</v>
      </c>
      <c r="C15" s="9" t="s">
        <v>29</v>
      </c>
      <c r="D15" s="8">
        <v>90</v>
      </c>
      <c r="E15" s="11">
        <v>12.09</v>
      </c>
      <c r="F15" s="11">
        <v>2.56</v>
      </c>
      <c r="G15" s="11">
        <v>3.38</v>
      </c>
      <c r="H15" s="10">
        <f t="shared" si="0"/>
        <v>84.92</v>
      </c>
    </row>
    <row r="16" spans="1:8" ht="62.4">
      <c r="A16" s="35"/>
      <c r="B16" s="29" t="s">
        <v>30</v>
      </c>
      <c r="C16" s="32" t="s">
        <v>31</v>
      </c>
      <c r="D16" s="28" t="s">
        <v>32</v>
      </c>
      <c r="E16" s="29">
        <v>3.07</v>
      </c>
      <c r="F16" s="29">
        <v>8.32</v>
      </c>
      <c r="G16" s="29">
        <v>32.19</v>
      </c>
      <c r="H16" s="10">
        <f t="shared" si="0"/>
        <v>215.92</v>
      </c>
    </row>
    <row r="17" spans="1:8" ht="46.8">
      <c r="A17" s="35"/>
      <c r="B17" s="11" t="s">
        <v>33</v>
      </c>
      <c r="C17" s="9" t="s">
        <v>34</v>
      </c>
      <c r="D17" s="8" t="s">
        <v>35</v>
      </c>
      <c r="E17" s="11">
        <v>0.05</v>
      </c>
      <c r="F17" s="11">
        <v>0.01</v>
      </c>
      <c r="G17" s="11">
        <v>10.16</v>
      </c>
      <c r="H17" s="10">
        <f t="shared" si="0"/>
        <v>40.930000000000007</v>
      </c>
    </row>
    <row r="18" spans="1:8" ht="31.2">
      <c r="A18" s="35"/>
      <c r="B18" s="11"/>
      <c r="C18" s="9" t="s">
        <v>14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6">
      <c r="A19" s="36"/>
      <c r="B19" s="11" t="s">
        <v>18</v>
      </c>
      <c r="C19" s="9" t="s">
        <v>36</v>
      </c>
      <c r="D19" s="8">
        <v>100</v>
      </c>
      <c r="E19" s="10">
        <v>0.8</v>
      </c>
      <c r="F19" s="10">
        <v>0.2</v>
      </c>
      <c r="G19" s="10">
        <v>7.5</v>
      </c>
      <c r="H19" s="10">
        <f t="shared" si="0"/>
        <v>35</v>
      </c>
    </row>
    <row r="20" spans="1:8" ht="15.6">
      <c r="B20" s="45" t="s">
        <v>17</v>
      </c>
      <c r="C20" s="45"/>
      <c r="D20" s="12">
        <v>597</v>
      </c>
      <c r="E20" s="12">
        <f>SUM(E14:E19)</f>
        <v>22.95</v>
      </c>
      <c r="F20" s="12">
        <f>SUM(F14:F19)</f>
        <v>15.41</v>
      </c>
      <c r="G20" s="12">
        <f>SUM(G14:G19)</f>
        <v>72.550000000000011</v>
      </c>
      <c r="H20" s="13">
        <f t="shared" si="0"/>
        <v>520.69000000000005</v>
      </c>
    </row>
    <row r="21" spans="1:8" ht="15.6">
      <c r="B21" s="41" t="s">
        <v>22</v>
      </c>
      <c r="C21" s="42"/>
      <c r="D21" s="42"/>
      <c r="E21" s="42"/>
      <c r="F21" s="42"/>
      <c r="G21" s="42"/>
      <c r="H21" s="43"/>
    </row>
    <row r="22" spans="1:8" ht="62.4">
      <c r="B22" s="16" t="s">
        <v>37</v>
      </c>
      <c r="C22" s="15" t="s">
        <v>38</v>
      </c>
      <c r="D22" s="16">
        <v>60</v>
      </c>
      <c r="E22" s="14">
        <v>2.1800000000000002</v>
      </c>
      <c r="F22" s="14">
        <v>4.6100000000000003</v>
      </c>
      <c r="G22" s="14">
        <v>3.31</v>
      </c>
      <c r="H22" s="14">
        <f t="shared" ref="H22:H29" si="1">G22*4+F22*9+E22*4</f>
        <v>63.45</v>
      </c>
    </row>
    <row r="23" spans="1:8" ht="93.6">
      <c r="B23" s="14" t="s">
        <v>39</v>
      </c>
      <c r="C23" s="15" t="s">
        <v>40</v>
      </c>
      <c r="D23" s="16">
        <v>205</v>
      </c>
      <c r="E23" s="14">
        <v>1.53</v>
      </c>
      <c r="F23" s="14">
        <v>4.88</v>
      </c>
      <c r="G23" s="14">
        <v>9.94</v>
      </c>
      <c r="H23" s="14">
        <f t="shared" si="1"/>
        <v>89.800000000000011</v>
      </c>
    </row>
    <row r="24" spans="1:8" ht="78">
      <c r="B24" s="14" t="s">
        <v>28</v>
      </c>
      <c r="C24" s="15" t="s">
        <v>41</v>
      </c>
      <c r="D24" s="16">
        <v>120</v>
      </c>
      <c r="E24" s="14">
        <v>12.09</v>
      </c>
      <c r="F24" s="14">
        <v>5.61</v>
      </c>
      <c r="G24" s="14">
        <v>8.4600000000000009</v>
      </c>
      <c r="H24" s="14">
        <f t="shared" si="1"/>
        <v>132.69</v>
      </c>
    </row>
    <row r="25" spans="1:8" ht="31.2">
      <c r="B25" s="14" t="s">
        <v>30</v>
      </c>
      <c r="C25" s="15" t="s">
        <v>42</v>
      </c>
      <c r="D25" s="16">
        <v>150</v>
      </c>
      <c r="E25" s="14">
        <v>3.27</v>
      </c>
      <c r="F25" s="14">
        <v>4.71</v>
      </c>
      <c r="G25" s="14">
        <v>22.03</v>
      </c>
      <c r="H25" s="14">
        <f t="shared" si="1"/>
        <v>143.59</v>
      </c>
    </row>
    <row r="26" spans="1:8" ht="46.8">
      <c r="B26" s="17" t="s">
        <v>43</v>
      </c>
      <c r="C26" s="15" t="s">
        <v>44</v>
      </c>
      <c r="D26" s="16">
        <v>180</v>
      </c>
      <c r="E26" s="14">
        <v>0.14000000000000001</v>
      </c>
      <c r="F26" s="14">
        <v>0.04</v>
      </c>
      <c r="G26" s="14">
        <v>13.88</v>
      </c>
      <c r="H26" s="14">
        <f t="shared" si="1"/>
        <v>56.440000000000005</v>
      </c>
    </row>
    <row r="27" spans="1:8" ht="31.2">
      <c r="B27" s="14"/>
      <c r="C27" s="15" t="s">
        <v>15</v>
      </c>
      <c r="D27" s="16">
        <v>40</v>
      </c>
      <c r="E27" s="14">
        <v>2.64</v>
      </c>
      <c r="F27" s="14">
        <v>0.48</v>
      </c>
      <c r="G27" s="14">
        <v>15.86</v>
      </c>
      <c r="H27" s="14">
        <f>G27*4+F27*9+E27*4</f>
        <v>78.319999999999993</v>
      </c>
    </row>
    <row r="28" spans="1:8" ht="31.2">
      <c r="B28" s="14"/>
      <c r="C28" s="15" t="s">
        <v>14</v>
      </c>
      <c r="D28" s="16">
        <v>20</v>
      </c>
      <c r="E28" s="14">
        <v>1.58</v>
      </c>
      <c r="F28" s="17">
        <v>0.2</v>
      </c>
      <c r="G28" s="14">
        <v>9.66</v>
      </c>
      <c r="H28" s="14">
        <f t="shared" si="1"/>
        <v>46.76</v>
      </c>
    </row>
    <row r="29" spans="1:8" ht="15.6">
      <c r="B29" s="14" t="s">
        <v>18</v>
      </c>
      <c r="C29" s="15" t="s">
        <v>16</v>
      </c>
      <c r="D29" s="16">
        <v>100</v>
      </c>
      <c r="E29" s="17">
        <v>0.4</v>
      </c>
      <c r="F29" s="17">
        <v>0.4</v>
      </c>
      <c r="G29" s="17">
        <v>9.8000000000000007</v>
      </c>
      <c r="H29" s="14">
        <f t="shared" si="1"/>
        <v>44.400000000000006</v>
      </c>
    </row>
    <row r="30" spans="1:8" ht="15.6">
      <c r="B30" s="44" t="s">
        <v>23</v>
      </c>
      <c r="C30" s="44"/>
      <c r="D30" s="26">
        <v>845</v>
      </c>
      <c r="E30" s="26">
        <f>SUM(E22:E29)</f>
        <v>23.83</v>
      </c>
      <c r="F30" s="26">
        <f>SUM(F22:F29)</f>
        <v>20.93</v>
      </c>
      <c r="G30" s="26">
        <f>SUM(G22:G29)</f>
        <v>92.94</v>
      </c>
      <c r="H30" s="18">
        <f t="shared" ref="H30" si="2">G30*4+F30*9+E30*4</f>
        <v>655.45</v>
      </c>
    </row>
  </sheetData>
  <mergeCells count="21">
    <mergeCell ref="B21:H21"/>
    <mergeCell ref="B30:C30"/>
    <mergeCell ref="D10:D11"/>
    <mergeCell ref="E10:G10"/>
    <mergeCell ref="H10:H11"/>
    <mergeCell ref="B20:C20"/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sqref="A1:I1"/>
    </sheetView>
  </sheetViews>
  <sheetFormatPr defaultRowHeight="13.8"/>
  <cols>
    <col min="4" max="4" width="13.3984375" customWidth="1"/>
  </cols>
  <sheetData>
    <row r="1" spans="1:9" ht="37.5" customHeight="1">
      <c r="A1" s="46" t="s">
        <v>49</v>
      </c>
      <c r="B1" s="46"/>
      <c r="C1" s="46"/>
      <c r="D1" s="46"/>
      <c r="E1" s="46"/>
      <c r="F1" s="46"/>
      <c r="G1" s="46"/>
      <c r="H1" s="46"/>
      <c r="I1" s="47"/>
    </row>
    <row r="2" spans="1:9">
      <c r="A2" s="48" t="s">
        <v>21</v>
      </c>
      <c r="B2" s="48"/>
      <c r="C2" s="48"/>
      <c r="D2" s="48"/>
      <c r="E2" s="48"/>
      <c r="F2" s="48"/>
      <c r="G2" s="48"/>
      <c r="H2" s="48"/>
      <c r="I2" s="47"/>
    </row>
    <row r="3" spans="1:9" ht="15.6">
      <c r="A3" s="49" t="s">
        <v>25</v>
      </c>
      <c r="B3" s="49"/>
      <c r="C3" s="49"/>
      <c r="D3" s="49"/>
      <c r="E3" s="49"/>
      <c r="F3" s="49"/>
      <c r="G3" s="49"/>
      <c r="H3" s="49"/>
      <c r="I3" s="47"/>
    </row>
    <row r="4" spans="1:9" ht="15.75" customHeight="1">
      <c r="B4" s="50" t="s">
        <v>4</v>
      </c>
      <c r="C4" s="54" t="s">
        <v>19</v>
      </c>
      <c r="D4" s="54" t="s">
        <v>6</v>
      </c>
      <c r="E4" s="54" t="s">
        <v>7</v>
      </c>
      <c r="F4" s="56" t="s">
        <v>20</v>
      </c>
      <c r="G4" s="57"/>
      <c r="H4" s="58"/>
      <c r="I4" s="54" t="s">
        <v>24</v>
      </c>
    </row>
    <row r="5" spans="1:9" ht="31.2">
      <c r="B5" s="52"/>
      <c r="C5" s="55"/>
      <c r="D5" s="55"/>
      <c r="E5" s="55"/>
      <c r="F5" s="19" t="s">
        <v>10</v>
      </c>
      <c r="G5" s="19" t="s">
        <v>11</v>
      </c>
      <c r="H5" s="19" t="s">
        <v>12</v>
      </c>
      <c r="I5" s="55"/>
    </row>
    <row r="6" spans="1:9" ht="15.6">
      <c r="B6" s="19">
        <v>1</v>
      </c>
      <c r="C6" s="20">
        <v>2</v>
      </c>
      <c r="D6" s="20">
        <v>3</v>
      </c>
      <c r="E6" s="20">
        <v>4</v>
      </c>
      <c r="F6" s="20">
        <v>6</v>
      </c>
      <c r="G6" s="20">
        <v>7</v>
      </c>
      <c r="H6" s="20">
        <v>8</v>
      </c>
      <c r="I6" s="21">
        <v>9</v>
      </c>
    </row>
    <row r="7" spans="1:9" ht="15.6">
      <c r="B7" s="50" t="s">
        <v>45</v>
      </c>
      <c r="C7" s="41" t="s">
        <v>22</v>
      </c>
      <c r="D7" s="42"/>
      <c r="E7" s="42"/>
      <c r="F7" s="42"/>
      <c r="G7" s="42"/>
      <c r="H7" s="42"/>
      <c r="I7" s="43"/>
    </row>
    <row r="8" spans="1:9" ht="62.4">
      <c r="B8" s="51"/>
      <c r="C8" s="16" t="s">
        <v>37</v>
      </c>
      <c r="D8" s="22" t="s">
        <v>38</v>
      </c>
      <c r="E8" s="23">
        <v>100</v>
      </c>
      <c r="F8" s="24">
        <v>3.63</v>
      </c>
      <c r="G8" s="24">
        <v>7.68</v>
      </c>
      <c r="H8" s="24">
        <v>5.52</v>
      </c>
      <c r="I8" s="24">
        <f>H8*4+G8*9+F8*4</f>
        <v>105.72</v>
      </c>
    </row>
    <row r="9" spans="1:9" ht="93.6">
      <c r="B9" s="51"/>
      <c r="C9" s="14" t="s">
        <v>39</v>
      </c>
      <c r="D9" s="22" t="s">
        <v>46</v>
      </c>
      <c r="E9" s="23">
        <v>255</v>
      </c>
      <c r="F9" s="24">
        <v>1.92</v>
      </c>
      <c r="G9" s="24">
        <v>5.92</v>
      </c>
      <c r="H9" s="24">
        <v>13.06</v>
      </c>
      <c r="I9" s="24">
        <f t="shared" ref="I9:I14" si="0">H9*4+G9*9+F9*4</f>
        <v>113.20000000000002</v>
      </c>
    </row>
    <row r="10" spans="1:9" ht="78">
      <c r="B10" s="51"/>
      <c r="C10" s="14" t="s">
        <v>28</v>
      </c>
      <c r="D10" s="22" t="s">
        <v>47</v>
      </c>
      <c r="E10" s="23">
        <v>130</v>
      </c>
      <c r="F10" s="24">
        <v>13.43</v>
      </c>
      <c r="G10" s="24">
        <v>6.23</v>
      </c>
      <c r="H10" s="24">
        <v>8.84</v>
      </c>
      <c r="I10" s="24">
        <f t="shared" si="0"/>
        <v>145.15</v>
      </c>
    </row>
    <row r="11" spans="1:9" ht="31.2">
      <c r="B11" s="51"/>
      <c r="C11" s="14" t="s">
        <v>30</v>
      </c>
      <c r="D11" s="22" t="s">
        <v>42</v>
      </c>
      <c r="E11" s="23">
        <v>180</v>
      </c>
      <c r="F11" s="24">
        <v>3.92</v>
      </c>
      <c r="G11" s="24">
        <v>5.65</v>
      </c>
      <c r="H11" s="24">
        <v>26.44</v>
      </c>
      <c r="I11" s="24">
        <f t="shared" si="0"/>
        <v>172.29000000000002</v>
      </c>
    </row>
    <row r="12" spans="1:9" ht="46.8">
      <c r="B12" s="51"/>
      <c r="C12" s="17" t="s">
        <v>43</v>
      </c>
      <c r="D12" s="22" t="s">
        <v>48</v>
      </c>
      <c r="E12" s="23">
        <v>200</v>
      </c>
      <c r="F12" s="24">
        <v>0.44</v>
      </c>
      <c r="G12" s="24">
        <v>0.02</v>
      </c>
      <c r="H12" s="24">
        <v>22.89</v>
      </c>
      <c r="I12" s="24">
        <f t="shared" si="0"/>
        <v>93.500000000000014</v>
      </c>
    </row>
    <row r="13" spans="1:9" ht="15.6">
      <c r="B13" s="51"/>
      <c r="C13" s="14"/>
      <c r="D13" s="22" t="s">
        <v>15</v>
      </c>
      <c r="E13" s="23">
        <v>50</v>
      </c>
      <c r="F13" s="25">
        <v>3.3</v>
      </c>
      <c r="G13" s="25">
        <v>0.6</v>
      </c>
      <c r="H13" s="24">
        <v>19.829999999999998</v>
      </c>
      <c r="I13" s="24">
        <f t="shared" si="0"/>
        <v>97.92</v>
      </c>
    </row>
    <row r="14" spans="1:9" ht="31.2">
      <c r="B14" s="51"/>
      <c r="C14" s="14"/>
      <c r="D14" s="22" t="s">
        <v>14</v>
      </c>
      <c r="E14" s="23">
        <v>30</v>
      </c>
      <c r="F14" s="24">
        <v>2.37</v>
      </c>
      <c r="G14" s="25">
        <v>0.3</v>
      </c>
      <c r="H14" s="24">
        <v>14.49</v>
      </c>
      <c r="I14" s="24">
        <f t="shared" si="0"/>
        <v>70.14</v>
      </c>
    </row>
    <row r="15" spans="1:9" ht="15.6">
      <c r="B15" s="52"/>
      <c r="C15" s="53" t="s">
        <v>23</v>
      </c>
      <c r="D15" s="53"/>
      <c r="E15" s="27">
        <f>SUM(E8:E14)</f>
        <v>945</v>
      </c>
      <c r="F15" s="27">
        <f>SUM(F8:F14)</f>
        <v>29.01</v>
      </c>
      <c r="G15" s="27">
        <f>SUM(G8:G14)</f>
        <v>26.4</v>
      </c>
      <c r="H15" s="30">
        <f>SUM(H8:H14)</f>
        <v>111.07</v>
      </c>
      <c r="I15" s="27">
        <f>SUM(I8:I14)</f>
        <v>797.92000000000007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Малоимущие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Пользователь</cp:lastModifiedBy>
  <cp:revision>1</cp:revision>
  <dcterms:created xsi:type="dcterms:W3CDTF">2017-10-20T23:41:04Z</dcterms:created>
  <dcterms:modified xsi:type="dcterms:W3CDTF">2022-03-15T15:59:07Z</dcterms:modified>
</cp:coreProperties>
</file>